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4 Oct Dic\MPIO\Publicacion\"/>
    </mc:Choice>
  </mc:AlternateContent>
  <bookViews>
    <workbookView xWindow="0" yWindow="0" windowWidth="28800" windowHeight="109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G119" i="1"/>
  <c r="F119" i="1"/>
  <c r="E119" i="1"/>
  <c r="D119" i="1"/>
  <c r="C119" i="1"/>
  <c r="H97" i="1"/>
  <c r="G97" i="1"/>
  <c r="F97" i="1"/>
  <c r="E97" i="1"/>
  <c r="D97" i="1"/>
  <c r="C97" i="1"/>
</calcChain>
</file>

<file path=xl/sharedStrings.xml><?xml version="1.0" encoding="utf-8"?>
<sst xmlns="http://schemas.openxmlformats.org/spreadsheetml/2006/main" count="121" uniqueCount="99">
  <si>
    <t>MUNICIPIO DE SAN LUIS DE LA PAZ, GTO.
ESTADO ANALÍTICO DEL EJERCICIO DEL PRESUPUESTO DE EGRESOS 
CLASIFICACIÓN ADMINISTRATIVA
DEL 1 DE ENERO DEL 2020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</si>
  <si>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</si>
  <si>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</si>
  <si>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</si>
  <si>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</si>
  <si>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</si>
  <si>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</si>
  <si>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</si>
  <si>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</si>
  <si>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</si>
  <si>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</si>
  <si>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</si>
  <si>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</si>
  <si>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</si>
  <si>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</si>
  <si>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</si>
  <si>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</si>
  <si>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</si>
  <si>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</si>
  <si>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</si>
  <si>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</si>
  <si>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</si>
  <si>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</si>
  <si>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</si>
  <si>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</si>
  <si>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</si>
  <si>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</si>
  <si>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</si>
  <si>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</si>
  <si>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</si>
  <si>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</si>
  <si>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</si>
  <si>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</si>
  <si>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</si>
  <si>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</si>
  <si>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</si>
  <si>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</si>
  <si>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</si>
  <si>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</si>
  <si>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</si>
  <si>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</si>
  <si>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15070 OFICIALIA MAYOR</t>
  </si>
  <si>
    <t>15080 FOMENTO ECONOMICO</t>
  </si>
  <si>
    <t>15082 DESARROLLO AGROPECUARIO</t>
  </si>
  <si>
    <t>15090 OBRAS PUBLICAS</t>
  </si>
  <si>
    <t>15100 DESARROLLO SOCIAL</t>
  </si>
  <si>
    <t>15120 SERVICIOS MUNICIPALES</t>
  </si>
  <si>
    <t>15150 SEGURIDAD PUBLICA</t>
  </si>
  <si>
    <t>36120 SERVICIOS MUNICIPALES</t>
  </si>
  <si>
    <t>38120 SERVICIOS MUNICIPALES</t>
  </si>
  <si>
    <t>38170 PROTECCION CIVIL</t>
  </si>
  <si>
    <t>40090 INFRAESTRUCTURA MUNICIPAL Y OBRAS</t>
  </si>
  <si>
    <t>40100 DESARROLLO SOCIAL</t>
  </si>
  <si>
    <t>41090 OBRAS PUBLICAS Y DESARROLLO URBANO</t>
  </si>
  <si>
    <t>41100 DESARROLLO SOCIAL</t>
  </si>
  <si>
    <t>42090 OBRAS PUBLICAS Y DESARROLLO URBANO</t>
  </si>
  <si>
    <t>42100 DESARROLLO SOCIAL</t>
  </si>
  <si>
    <t>45030 SECRETARIA H. AYUNTAMIENTO</t>
  </si>
  <si>
    <t>45080 FOMENTO ECONOMICO</t>
  </si>
  <si>
    <t>45082 DESARROLLO AGROPECUARIO</t>
  </si>
  <si>
    <t>45090 INFRAESTRUCTURA MUNICIPAL Y OBRAS</t>
  </si>
  <si>
    <t>45100 DESARROLLO SOCIAL</t>
  </si>
  <si>
    <t>45190 JAPASP</t>
  </si>
  <si>
    <t>50080 FOMENTO ECONOMICO</t>
  </si>
  <si>
    <t>50170 PROTECCION CIVIL</t>
  </si>
  <si>
    <t>51090 INFRAESTRUCTURA MUNICIPAL Y OBRAS</t>
  </si>
  <si>
    <t>51170 PROTECCION CIVIL</t>
  </si>
  <si>
    <t>52040 TESORERIA MUNICIPAL</t>
  </si>
  <si>
    <t>52090 INFRAESTRUCTURA MUNICIPAL Y OBRAS</t>
  </si>
  <si>
    <t>52120 SERVICIOS MUNICIPALES</t>
  </si>
  <si>
    <t>52150 SEGURIDAD PUBLICA</t>
  </si>
  <si>
    <t>55040 TESORERIA</t>
  </si>
  <si>
    <t>55070 OFICIALIA</t>
  </si>
  <si>
    <t>55080 DESARROLLO ECONOMICO</t>
  </si>
  <si>
    <t>55081 TURISMO</t>
  </si>
  <si>
    <t>55082 DESARROLLO AGROPECUARIO</t>
  </si>
  <si>
    <t>55090 INFRAESTRUCTURA MUNICIPAL Y OBRAS</t>
  </si>
  <si>
    <t>55100 DESARROLLO SOCIAL</t>
  </si>
  <si>
    <t>55120 SERVICIOS MUNICIPALES</t>
  </si>
  <si>
    <t>55140 RASTRO MUNICIPAL</t>
  </si>
  <si>
    <t>55150 SEGURIDAD PUBLICA</t>
  </si>
  <si>
    <t>55160 TRANSITO MUNICIPAL</t>
  </si>
  <si>
    <t>55170 PROTECCION CIVIL</t>
  </si>
  <si>
    <t>55180 ECOLOGIA Y MEDIO AMBIENTE</t>
  </si>
  <si>
    <t>55200 DIF</t>
  </si>
  <si>
    <t>Total del Gasto</t>
  </si>
  <si>
    <t>GOBIERNO MUNICIPAL DE MUNICIPIO DE SAN LUIS DE LA PAZ, GTO.
ESTADO ANALÍTICO DEL EJERCICIO DEL PRESUPUESTO DE EGRESOS 
CLASIFICACIÓN ADMINISTRATIVA
DEL 1 DE ENERO DEL 2020 AL 31 DE DICIEMBRE DEL 2020</t>
  </si>
  <si>
    <t>Poder Ejecutivo</t>
  </si>
  <si>
    <t>Poder Legislativo</t>
  </si>
  <si>
    <t>Poder Judicial</t>
  </si>
  <si>
    <t>Órganos Autónomos</t>
  </si>
  <si>
    <t>SECTOR PARAESTATAL DEL GOBIERNO MUNICIPAL DE MUNICIPIO DE SAN LUIS DE LA PAZ, GTO.
ESTADO ANALÍTICO DEL EJERCICIO DEL PRESUPUESTO DE EGRESOS 
CLASIFICACIÓN ADMINISTRATIVA
DEL 1 DE ENERO DEL 2020 AL 31 DE DICIEMBRE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</si>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</sst>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tabSelected="1" workbookViewId="0">
      <selection activeCell="H22" sqref="H22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7759440.4699999997</v>
      </c>
      <c r="D7" s="21">
        <v>948964.27</v>
      </c>
      <c r="E7" s="21">
        <v>8708404.7400000002</v>
      </c>
      <c r="F7" s="21">
        <v>8051826.04</v>
      </c>
      <c r="G7" s="21">
        <v>7999089.8200000003</v>
      </c>
      <c r="H7" s="21">
        <v>656578.69999999995</v>
      </c>
    </row>
    <row r="8" spans="1:8" x14ac:dyDescent="0.2">
      <c r="A8" s="19" t="s">
        <v>12</v>
      </c>
      <c r="B8" s="20"/>
      <c r="C8" s="21">
        <v>1152000</v>
      </c>
      <c r="D8" s="21">
        <v>997427.02</v>
      </c>
      <c r="E8" s="21">
        <v>2149427.02</v>
      </c>
      <c r="F8" s="21">
        <v>2132551</v>
      </c>
      <c r="G8" s="21">
        <v>2110511</v>
      </c>
      <c r="H8" s="21">
        <v>16876.02</v>
      </c>
    </row>
    <row r="9" spans="1:8" x14ac:dyDescent="0.2">
      <c r="A9" s="19" t="s">
        <v>13</v>
      </c>
      <c r="B9" s="20"/>
      <c r="C9" s="21">
        <v>47000</v>
      </c>
      <c r="D9" s="21">
        <v>-9600</v>
      </c>
      <c r="E9" s="21">
        <v>37400</v>
      </c>
      <c r="F9" s="21">
        <v>38094.36</v>
      </c>
      <c r="G9" s="21">
        <v>38094.36</v>
      </c>
      <c r="H9" s="21">
        <v>-694.36</v>
      </c>
    </row>
    <row r="10" spans="1:8" x14ac:dyDescent="0.2">
      <c r="A10" s="19" t="s">
        <v>14</v>
      </c>
      <c r="B10" s="20"/>
      <c r="C10" s="21">
        <v>550496.09</v>
      </c>
      <c r="D10" s="21">
        <v>220279.75</v>
      </c>
      <c r="E10" s="21">
        <v>770775.84</v>
      </c>
      <c r="F10" s="21">
        <v>614564.34</v>
      </c>
      <c r="G10" s="21">
        <v>607664.34</v>
      </c>
      <c r="H10" s="21">
        <v>156211.5</v>
      </c>
    </row>
    <row r="11" spans="1:8" x14ac:dyDescent="0.2">
      <c r="A11" s="19" t="s">
        <v>15</v>
      </c>
      <c r="B11" s="20"/>
      <c r="C11" s="21">
        <v>8669598.4100000001</v>
      </c>
      <c r="D11" s="21">
        <v>218700</v>
      </c>
      <c r="E11" s="21">
        <v>8888298.4100000001</v>
      </c>
      <c r="F11" s="21">
        <v>8835858.6199999992</v>
      </c>
      <c r="G11" s="21">
        <v>8733793.0899999999</v>
      </c>
      <c r="H11" s="21">
        <v>52439.79</v>
      </c>
    </row>
    <row r="12" spans="1:8" x14ac:dyDescent="0.2">
      <c r="A12" s="19" t="s">
        <v>16</v>
      </c>
      <c r="B12" s="20"/>
      <c r="C12" s="21">
        <v>2436719.94</v>
      </c>
      <c r="D12" s="21">
        <v>-259500</v>
      </c>
      <c r="E12" s="21">
        <v>2177219.94</v>
      </c>
      <c r="F12" s="21">
        <v>1959832.2</v>
      </c>
      <c r="G12" s="21">
        <v>1959308.7</v>
      </c>
      <c r="H12" s="21">
        <v>217387.74</v>
      </c>
    </row>
    <row r="13" spans="1:8" x14ac:dyDescent="0.2">
      <c r="A13" s="19" t="s">
        <v>17</v>
      </c>
      <c r="B13" s="20"/>
      <c r="C13" s="21">
        <v>7272580.3300000001</v>
      </c>
      <c r="D13" s="21">
        <v>299845.75</v>
      </c>
      <c r="E13" s="21">
        <v>7572426.0800000001</v>
      </c>
      <c r="F13" s="21">
        <v>7065352.21</v>
      </c>
      <c r="G13" s="21">
        <v>7063619.8200000003</v>
      </c>
      <c r="H13" s="21">
        <v>507073.87</v>
      </c>
    </row>
    <row r="14" spans="1:8" x14ac:dyDescent="0.2">
      <c r="A14" s="19" t="s">
        <v>18</v>
      </c>
      <c r="B14" s="20"/>
      <c r="C14" s="21">
        <v>23085901.59</v>
      </c>
      <c r="D14" s="21">
        <v>-2583858.64</v>
      </c>
      <c r="E14" s="21">
        <v>20502042.949999999</v>
      </c>
      <c r="F14" s="21">
        <v>31726219.75</v>
      </c>
      <c r="G14" s="21">
        <v>31621075.210000001</v>
      </c>
      <c r="H14" s="21">
        <v>-11224176.800000001</v>
      </c>
    </row>
    <row r="15" spans="1:8" x14ac:dyDescent="0.2">
      <c r="A15" s="19" t="s">
        <v>19</v>
      </c>
      <c r="B15" s="20"/>
      <c r="C15" s="21">
        <v>3610473.33</v>
      </c>
      <c r="D15" s="21">
        <v>-145981.81</v>
      </c>
      <c r="E15" s="21">
        <v>3464491.52</v>
      </c>
      <c r="F15" s="21">
        <v>3306043.01</v>
      </c>
      <c r="G15" s="21">
        <v>3304630.61</v>
      </c>
      <c r="H15" s="21">
        <v>158448.51</v>
      </c>
    </row>
    <row r="16" spans="1:8" x14ac:dyDescent="0.2">
      <c r="A16" s="19" t="s">
        <v>20</v>
      </c>
      <c r="B16" s="20"/>
      <c r="C16" s="21">
        <v>765716.62</v>
      </c>
      <c r="D16" s="21">
        <v>-8500</v>
      </c>
      <c r="E16" s="21">
        <v>757216.62</v>
      </c>
      <c r="F16" s="21">
        <v>768583.87</v>
      </c>
      <c r="G16" s="21">
        <v>768583.87</v>
      </c>
      <c r="H16" s="21">
        <v>-11367.25</v>
      </c>
    </row>
    <row r="17" spans="1:8" x14ac:dyDescent="0.2">
      <c r="A17" s="19" t="s">
        <v>21</v>
      </c>
      <c r="B17" s="20"/>
      <c r="C17" s="21">
        <v>37170771.25</v>
      </c>
      <c r="D17" s="21">
        <v>3954493.36</v>
      </c>
      <c r="E17" s="21">
        <v>41125264.609999999</v>
      </c>
      <c r="F17" s="21">
        <v>40969370.270000003</v>
      </c>
      <c r="G17" s="21">
        <v>40622670.700000003</v>
      </c>
      <c r="H17" s="21">
        <v>155894.34</v>
      </c>
    </row>
    <row r="18" spans="1:8" x14ac:dyDescent="0.2">
      <c r="A18" s="19" t="s">
        <v>22</v>
      </c>
      <c r="B18" s="20"/>
      <c r="C18" s="21">
        <v>600000</v>
      </c>
      <c r="D18" s="21">
        <v>160000</v>
      </c>
      <c r="E18" s="21">
        <v>760000</v>
      </c>
      <c r="F18" s="21">
        <v>628360.39</v>
      </c>
      <c r="G18" s="21">
        <v>608245.99</v>
      </c>
      <c r="H18" s="21">
        <v>131639.60999999999</v>
      </c>
    </row>
    <row r="19" spans="1:8" x14ac:dyDescent="0.2">
      <c r="A19" s="19" t="s">
        <v>23</v>
      </c>
      <c r="B19" s="20"/>
      <c r="C19" s="21">
        <v>640000</v>
      </c>
      <c r="D19" s="21">
        <v>-337328.11</v>
      </c>
      <c r="E19" s="21">
        <v>302671.89</v>
      </c>
      <c r="F19" s="21">
        <v>340317.58</v>
      </c>
      <c r="G19" s="21">
        <v>313180.02</v>
      </c>
      <c r="H19" s="21">
        <v>-37645.69</v>
      </c>
    </row>
    <row r="20" spans="1:8" x14ac:dyDescent="0.2">
      <c r="A20" s="19" t="s">
        <v>24</v>
      </c>
      <c r="B20" s="20"/>
      <c r="C20" s="21">
        <v>2313748.7599999998</v>
      </c>
      <c r="D20" s="21">
        <v>1966232.4</v>
      </c>
      <c r="E20" s="21">
        <v>4279981.16</v>
      </c>
      <c r="F20" s="21">
        <v>4026167.91</v>
      </c>
      <c r="G20" s="21">
        <v>4026167.91</v>
      </c>
      <c r="H20" s="21">
        <v>253813.25</v>
      </c>
    </row>
    <row r="21" spans="1:8" x14ac:dyDescent="0.2">
      <c r="A21" s="19" t="s">
        <v>25</v>
      </c>
      <c r="B21" s="20"/>
      <c r="C21" s="21">
        <v>2518207.83</v>
      </c>
      <c r="D21" s="21">
        <v>-470970.45</v>
      </c>
      <c r="E21" s="21">
        <v>2047237.38</v>
      </c>
      <c r="F21" s="21">
        <v>1950431.33</v>
      </c>
      <c r="G21" s="21">
        <v>1950431.33</v>
      </c>
      <c r="H21" s="21">
        <v>96806.05</v>
      </c>
    </row>
    <row r="22" spans="1:8" x14ac:dyDescent="0.2">
      <c r="A22" s="19" t="s">
        <v>26</v>
      </c>
      <c r="B22" s="20"/>
      <c r="C22" s="21">
        <v>1995256.8</v>
      </c>
      <c r="D22" s="21">
        <v>-86815.99</v>
      </c>
      <c r="E22" s="21">
        <v>1908440.81</v>
      </c>
      <c r="F22" s="21">
        <v>1705228.51</v>
      </c>
      <c r="G22" s="21">
        <v>1670518.31</v>
      </c>
      <c r="H22" s="21">
        <v>203212.3</v>
      </c>
    </row>
    <row r="23" spans="1:8" x14ac:dyDescent="0.2">
      <c r="A23" s="19" t="s">
        <v>27</v>
      </c>
      <c r="B23" s="20"/>
      <c r="C23" s="21">
        <v>11220211.5</v>
      </c>
      <c r="D23" s="21">
        <v>5655243.0300000003</v>
      </c>
      <c r="E23" s="21">
        <v>16875454.530000001</v>
      </c>
      <c r="F23" s="21">
        <v>16049413</v>
      </c>
      <c r="G23" s="21">
        <v>15999375.039999999</v>
      </c>
      <c r="H23" s="21">
        <v>826041.53</v>
      </c>
    </row>
    <row r="24" spans="1:8" x14ac:dyDescent="0.2">
      <c r="A24" s="19" t="s">
        <v>28</v>
      </c>
      <c r="B24" s="20"/>
      <c r="C24" s="21">
        <v>4362655.97</v>
      </c>
      <c r="D24" s="21">
        <v>-32600.06</v>
      </c>
      <c r="E24" s="21">
        <v>4330055.91</v>
      </c>
      <c r="F24" s="21">
        <v>4157756.78</v>
      </c>
      <c r="G24" s="21">
        <v>4153308.54</v>
      </c>
      <c r="H24" s="21">
        <v>172299.13</v>
      </c>
    </row>
    <row r="25" spans="1:8" x14ac:dyDescent="0.2">
      <c r="A25" s="19" t="s">
        <v>29</v>
      </c>
      <c r="B25" s="20"/>
      <c r="C25" s="21">
        <v>5319452.7300000004</v>
      </c>
      <c r="D25" s="21">
        <v>943861.51</v>
      </c>
      <c r="E25" s="21">
        <v>6263314.2400000002</v>
      </c>
      <c r="F25" s="21">
        <v>5907749.2599999998</v>
      </c>
      <c r="G25" s="21">
        <v>5903364.7199999997</v>
      </c>
      <c r="H25" s="21">
        <v>355564.98</v>
      </c>
    </row>
    <row r="26" spans="1:8" x14ac:dyDescent="0.2">
      <c r="A26" s="19" t="s">
        <v>30</v>
      </c>
      <c r="B26" s="20"/>
      <c r="C26" s="21">
        <v>2584693.3199999998</v>
      </c>
      <c r="D26" s="21">
        <v>-441938.01</v>
      </c>
      <c r="E26" s="21">
        <v>2142755.31</v>
      </c>
      <c r="F26" s="21">
        <v>1994534.11</v>
      </c>
      <c r="G26" s="21">
        <v>1981180.75</v>
      </c>
      <c r="H26" s="21">
        <v>148221.20000000001</v>
      </c>
    </row>
    <row r="27" spans="1:8" x14ac:dyDescent="0.2">
      <c r="A27" s="19" t="s">
        <v>31</v>
      </c>
      <c r="B27" s="20"/>
      <c r="C27" s="21">
        <v>18783610.899999999</v>
      </c>
      <c r="D27" s="21">
        <v>8338394.5499999998</v>
      </c>
      <c r="E27" s="21">
        <v>27122005.449999999</v>
      </c>
      <c r="F27" s="21">
        <v>25585243.699999999</v>
      </c>
      <c r="G27" s="21">
        <v>25540164.789999999</v>
      </c>
      <c r="H27" s="21">
        <v>1536761.75</v>
      </c>
    </row>
    <row r="28" spans="1:8" x14ac:dyDescent="0.2">
      <c r="A28" s="19" t="s">
        <v>32</v>
      </c>
      <c r="B28" s="20"/>
      <c r="C28" s="21">
        <v>5025096.4800000004</v>
      </c>
      <c r="D28" s="21">
        <v>-744750.1</v>
      </c>
      <c r="E28" s="21">
        <v>4280346.38</v>
      </c>
      <c r="F28" s="21">
        <v>4028051.49</v>
      </c>
      <c r="G28" s="21">
        <v>4027051.49</v>
      </c>
      <c r="H28" s="21">
        <v>252294.89</v>
      </c>
    </row>
    <row r="29" spans="1:8" x14ac:dyDescent="0.2">
      <c r="A29" s="19" t="s">
        <v>33</v>
      </c>
      <c r="B29" s="20"/>
      <c r="C29" s="21">
        <v>3745055.67</v>
      </c>
      <c r="D29" s="21">
        <v>117360.26</v>
      </c>
      <c r="E29" s="21">
        <v>3862415.93</v>
      </c>
      <c r="F29" s="21">
        <v>3637875.87</v>
      </c>
      <c r="G29" s="21">
        <v>3631089.87</v>
      </c>
      <c r="H29" s="21">
        <v>224540.06</v>
      </c>
    </row>
    <row r="30" spans="1:8" x14ac:dyDescent="0.2">
      <c r="A30" s="19" t="s">
        <v>34</v>
      </c>
      <c r="B30" s="20"/>
      <c r="C30" s="21">
        <v>12865810.210000001</v>
      </c>
      <c r="D30" s="21">
        <v>839738.94</v>
      </c>
      <c r="E30" s="21">
        <v>13705549.15</v>
      </c>
      <c r="F30" s="21">
        <v>7558554.2300000004</v>
      </c>
      <c r="G30" s="21">
        <v>7547556.2300000004</v>
      </c>
      <c r="H30" s="21">
        <v>6146994.9199999999</v>
      </c>
    </row>
    <row r="31" spans="1:8" x14ac:dyDescent="0.2">
      <c r="A31" s="19" t="s">
        <v>35</v>
      </c>
      <c r="B31" s="20"/>
      <c r="C31" s="21">
        <v>2040545.9</v>
      </c>
      <c r="D31" s="21">
        <v>-102234.41</v>
      </c>
      <c r="E31" s="21">
        <v>1938311.49</v>
      </c>
      <c r="F31" s="21">
        <v>1570369.87</v>
      </c>
      <c r="G31" s="21">
        <v>1560669.86</v>
      </c>
      <c r="H31" s="21">
        <v>367941.62</v>
      </c>
    </row>
    <row r="32" spans="1:8" x14ac:dyDescent="0.2">
      <c r="A32" s="19" t="s">
        <v>36</v>
      </c>
      <c r="B32" s="20"/>
      <c r="C32" s="21">
        <v>1013671.89</v>
      </c>
      <c r="D32" s="21">
        <v>3610941.22</v>
      </c>
      <c r="E32" s="21">
        <v>4624613.1100000003</v>
      </c>
      <c r="F32" s="21">
        <v>4523210.59</v>
      </c>
      <c r="G32" s="21">
        <v>4375778.0199999996</v>
      </c>
      <c r="H32" s="21">
        <v>101402.52</v>
      </c>
    </row>
    <row r="33" spans="1:8" x14ac:dyDescent="0.2">
      <c r="A33" s="19" t="s">
        <v>37</v>
      </c>
      <c r="B33" s="20"/>
      <c r="C33" s="21">
        <v>1852116.41</v>
      </c>
      <c r="D33" s="21">
        <v>-175913.99</v>
      </c>
      <c r="E33" s="21">
        <v>1676202.42</v>
      </c>
      <c r="F33" s="21">
        <v>1522170.69</v>
      </c>
      <c r="G33" s="21">
        <v>1521370.68</v>
      </c>
      <c r="H33" s="21">
        <v>154031.73000000001</v>
      </c>
    </row>
    <row r="34" spans="1:8" x14ac:dyDescent="0.2">
      <c r="A34" s="19" t="s">
        <v>38</v>
      </c>
      <c r="B34" s="20"/>
      <c r="C34" s="21">
        <v>0</v>
      </c>
      <c r="D34" s="21">
        <v>0</v>
      </c>
      <c r="E34" s="21">
        <v>0</v>
      </c>
      <c r="F34" s="21">
        <v>9569675.8000000007</v>
      </c>
      <c r="G34" s="21">
        <v>9403190.3200000003</v>
      </c>
      <c r="H34" s="21">
        <v>-9569675.8000000007</v>
      </c>
    </row>
    <row r="35" spans="1:8" x14ac:dyDescent="0.2">
      <c r="A35" s="19" t="s">
        <v>39</v>
      </c>
      <c r="B35" s="20"/>
      <c r="C35" s="21">
        <v>10085000</v>
      </c>
      <c r="D35" s="21">
        <v>500000</v>
      </c>
      <c r="E35" s="21">
        <v>10585000</v>
      </c>
      <c r="F35" s="21">
        <v>235000</v>
      </c>
      <c r="G35" s="21">
        <v>235000</v>
      </c>
      <c r="H35" s="21">
        <v>10350000</v>
      </c>
    </row>
    <row r="36" spans="1:8" x14ac:dyDescent="0.2">
      <c r="A36" s="19" t="s">
        <v>40</v>
      </c>
      <c r="B36" s="20"/>
      <c r="C36" s="21">
        <v>1500000</v>
      </c>
      <c r="D36" s="21">
        <v>-1500000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">
      <c r="A37" s="19" t="s">
        <v>41</v>
      </c>
      <c r="B37" s="20"/>
      <c r="C37" s="21">
        <v>0</v>
      </c>
      <c r="D37" s="21">
        <v>0</v>
      </c>
      <c r="E37" s="21">
        <v>0</v>
      </c>
      <c r="F37" s="21">
        <v>26000</v>
      </c>
      <c r="G37" s="21">
        <v>26000</v>
      </c>
      <c r="H37" s="21">
        <v>-26000</v>
      </c>
    </row>
    <row r="38" spans="1:8" x14ac:dyDescent="0.2">
      <c r="A38" s="19" t="s">
        <v>42</v>
      </c>
      <c r="B38" s="20"/>
      <c r="C38" s="21">
        <v>0</v>
      </c>
      <c r="D38" s="21">
        <v>0</v>
      </c>
      <c r="E38" s="21">
        <v>0</v>
      </c>
      <c r="F38" s="21">
        <v>43000</v>
      </c>
      <c r="G38" s="21">
        <v>43000</v>
      </c>
      <c r="H38" s="21">
        <v>-43000</v>
      </c>
    </row>
    <row r="39" spans="1:8" x14ac:dyDescent="0.2">
      <c r="A39" s="19" t="s">
        <v>43</v>
      </c>
      <c r="B39" s="20"/>
      <c r="C39" s="21">
        <v>0</v>
      </c>
      <c r="D39" s="21">
        <v>0</v>
      </c>
      <c r="E39" s="21">
        <v>0</v>
      </c>
      <c r="F39" s="21">
        <v>15112491.619999999</v>
      </c>
      <c r="G39" s="21">
        <v>13338952.560000001</v>
      </c>
      <c r="H39" s="21">
        <v>-15112491.619999999</v>
      </c>
    </row>
    <row r="40" spans="1:8" x14ac:dyDescent="0.2">
      <c r="A40" s="19" t="s">
        <v>44</v>
      </c>
      <c r="B40" s="20"/>
      <c r="C40" s="21">
        <v>0</v>
      </c>
      <c r="D40" s="21">
        <v>0</v>
      </c>
      <c r="E40" s="21">
        <v>0</v>
      </c>
      <c r="F40" s="21">
        <v>11477926.93</v>
      </c>
      <c r="G40" s="21">
        <v>5661602.7599999998</v>
      </c>
      <c r="H40" s="21">
        <v>-11477926.93</v>
      </c>
    </row>
    <row r="41" spans="1:8" x14ac:dyDescent="0.2">
      <c r="A41" s="19" t="s">
        <v>45</v>
      </c>
      <c r="B41" s="20"/>
      <c r="C41" s="21">
        <v>0</v>
      </c>
      <c r="D41" s="21">
        <v>0</v>
      </c>
      <c r="E41" s="21">
        <v>0</v>
      </c>
      <c r="F41" s="21">
        <v>6502267.8799999999</v>
      </c>
      <c r="G41" s="21">
        <v>3210493.48</v>
      </c>
      <c r="H41" s="21">
        <v>-6502267.8799999999</v>
      </c>
    </row>
    <row r="42" spans="1:8" x14ac:dyDescent="0.2">
      <c r="A42" s="19" t="s">
        <v>46</v>
      </c>
      <c r="B42" s="20"/>
      <c r="C42" s="21">
        <v>0</v>
      </c>
      <c r="D42" s="21">
        <v>0</v>
      </c>
      <c r="E42" s="21">
        <v>0</v>
      </c>
      <c r="F42" s="21">
        <v>46666.66</v>
      </c>
      <c r="G42" s="21">
        <v>46666.66</v>
      </c>
      <c r="H42" s="21">
        <v>-46666.66</v>
      </c>
    </row>
    <row r="43" spans="1:8" x14ac:dyDescent="0.2">
      <c r="A43" s="19" t="s">
        <v>47</v>
      </c>
      <c r="B43" s="20"/>
      <c r="C43" s="21">
        <v>0</v>
      </c>
      <c r="D43" s="21">
        <v>0</v>
      </c>
      <c r="E43" s="21">
        <v>0</v>
      </c>
      <c r="F43" s="21">
        <v>10108133.960000001</v>
      </c>
      <c r="G43" s="21">
        <v>10108244.42</v>
      </c>
      <c r="H43" s="21">
        <v>-10108133.960000001</v>
      </c>
    </row>
    <row r="44" spans="1:8" x14ac:dyDescent="0.2">
      <c r="A44" s="19" t="s">
        <v>48</v>
      </c>
      <c r="B44" s="20"/>
      <c r="C44" s="21">
        <v>0</v>
      </c>
      <c r="D44" s="21">
        <v>9502.41</v>
      </c>
      <c r="E44" s="21">
        <v>9502.41</v>
      </c>
      <c r="F44" s="21">
        <v>0</v>
      </c>
      <c r="G44" s="21">
        <v>0</v>
      </c>
      <c r="H44" s="21">
        <v>9502.41</v>
      </c>
    </row>
    <row r="45" spans="1:8" x14ac:dyDescent="0.2">
      <c r="A45" s="19" t="s">
        <v>49</v>
      </c>
      <c r="B45" s="20"/>
      <c r="C45" s="21">
        <v>0</v>
      </c>
      <c r="D45" s="21">
        <v>105049.8</v>
      </c>
      <c r="E45" s="21">
        <v>105049.8</v>
      </c>
      <c r="F45" s="21">
        <v>0</v>
      </c>
      <c r="G45" s="21">
        <v>0</v>
      </c>
      <c r="H45" s="21">
        <v>105049.8</v>
      </c>
    </row>
    <row r="46" spans="1:8" x14ac:dyDescent="0.2">
      <c r="A46" s="19" t="s">
        <v>50</v>
      </c>
      <c r="B46" s="20"/>
      <c r="C46" s="21">
        <v>0</v>
      </c>
      <c r="D46" s="21">
        <v>12000</v>
      </c>
      <c r="E46" s="21">
        <v>12000</v>
      </c>
      <c r="F46" s="21">
        <v>0</v>
      </c>
      <c r="G46" s="21">
        <v>0</v>
      </c>
      <c r="H46" s="21">
        <v>12000</v>
      </c>
    </row>
    <row r="47" spans="1:8" x14ac:dyDescent="0.2">
      <c r="A47" s="19" t="s">
        <v>51</v>
      </c>
      <c r="B47" s="20"/>
      <c r="C47" s="21">
        <v>0</v>
      </c>
      <c r="D47" s="21">
        <v>1419877.44</v>
      </c>
      <c r="E47" s="21">
        <v>1419877.44</v>
      </c>
      <c r="F47" s="21">
        <v>558999.66</v>
      </c>
      <c r="G47" s="21">
        <v>0</v>
      </c>
      <c r="H47" s="21">
        <v>860877.78</v>
      </c>
    </row>
    <row r="48" spans="1:8" x14ac:dyDescent="0.2">
      <c r="A48" s="19" t="s">
        <v>52</v>
      </c>
      <c r="B48" s="20"/>
      <c r="C48" s="21">
        <v>0</v>
      </c>
      <c r="D48" s="21">
        <v>2968626.2</v>
      </c>
      <c r="E48" s="21">
        <v>2968626.2</v>
      </c>
      <c r="F48" s="21">
        <v>69221.789999999994</v>
      </c>
      <c r="G48" s="21">
        <v>69221.789999999994</v>
      </c>
      <c r="H48" s="21">
        <v>2899404.41</v>
      </c>
    </row>
    <row r="49" spans="1:8" x14ac:dyDescent="0.2">
      <c r="A49" s="19" t="s">
        <v>53</v>
      </c>
      <c r="B49" s="20"/>
      <c r="C49" s="21">
        <v>0</v>
      </c>
      <c r="D49" s="21">
        <v>584736.81000000006</v>
      </c>
      <c r="E49" s="21">
        <v>584736.81000000006</v>
      </c>
      <c r="F49" s="21">
        <v>0</v>
      </c>
      <c r="G49" s="21">
        <v>0</v>
      </c>
      <c r="H49" s="21">
        <v>584736.81000000006</v>
      </c>
    </row>
    <row r="50" spans="1:8" x14ac:dyDescent="0.2">
      <c r="A50" s="19" t="s">
        <v>54</v>
      </c>
      <c r="B50" s="20"/>
      <c r="C50" s="21">
        <v>0</v>
      </c>
      <c r="D50" s="21">
        <v>114763</v>
      </c>
      <c r="E50" s="21">
        <v>114763</v>
      </c>
      <c r="F50" s="21">
        <v>56402.45</v>
      </c>
      <c r="G50" s="21">
        <v>56402.45</v>
      </c>
      <c r="H50" s="21">
        <v>58360.55</v>
      </c>
    </row>
    <row r="51" spans="1:8" x14ac:dyDescent="0.2">
      <c r="A51" s="19" t="s">
        <v>55</v>
      </c>
      <c r="B51" s="20"/>
      <c r="C51" s="21">
        <v>0</v>
      </c>
      <c r="D51" s="21">
        <v>536810.76</v>
      </c>
      <c r="E51" s="21">
        <v>536810.76</v>
      </c>
      <c r="F51" s="21">
        <v>61067.67</v>
      </c>
      <c r="G51" s="21">
        <v>61067.67</v>
      </c>
      <c r="H51" s="21">
        <v>475743.09</v>
      </c>
    </row>
    <row r="52" spans="1:8" x14ac:dyDescent="0.2">
      <c r="A52" s="19" t="s">
        <v>56</v>
      </c>
      <c r="B52" s="20"/>
      <c r="C52" s="21">
        <v>0</v>
      </c>
      <c r="D52" s="21">
        <v>81032.800000000003</v>
      </c>
      <c r="E52" s="21">
        <v>81032.800000000003</v>
      </c>
      <c r="F52" s="21">
        <v>43040.84</v>
      </c>
      <c r="G52" s="21">
        <v>43040.84</v>
      </c>
      <c r="H52" s="21">
        <v>37991.96</v>
      </c>
    </row>
    <row r="53" spans="1:8" x14ac:dyDescent="0.2">
      <c r="A53" s="19" t="s">
        <v>57</v>
      </c>
      <c r="B53" s="20"/>
      <c r="C53" s="21">
        <v>500000</v>
      </c>
      <c r="D53" s="21">
        <v>-500000</v>
      </c>
      <c r="E53" s="21">
        <v>0</v>
      </c>
      <c r="F53" s="21">
        <v>0</v>
      </c>
      <c r="G53" s="21">
        <v>0</v>
      </c>
      <c r="H53" s="21">
        <v>0</v>
      </c>
    </row>
    <row r="54" spans="1:8" x14ac:dyDescent="0.2">
      <c r="A54" s="19" t="s">
        <v>58</v>
      </c>
      <c r="B54" s="20"/>
      <c r="C54" s="21">
        <v>300000</v>
      </c>
      <c r="D54" s="21">
        <v>-300000</v>
      </c>
      <c r="E54" s="21">
        <v>0</v>
      </c>
      <c r="F54" s="21">
        <v>0</v>
      </c>
      <c r="G54" s="21">
        <v>0</v>
      </c>
      <c r="H54" s="21">
        <v>0</v>
      </c>
    </row>
    <row r="55" spans="1:8" x14ac:dyDescent="0.2">
      <c r="A55" s="19" t="s">
        <v>59</v>
      </c>
      <c r="B55" s="20"/>
      <c r="C55" s="21">
        <v>11500000</v>
      </c>
      <c r="D55" s="21">
        <v>22603.55</v>
      </c>
      <c r="E55" s="21">
        <v>11522603.550000001</v>
      </c>
      <c r="F55" s="21">
        <v>11517804.27</v>
      </c>
      <c r="G55" s="21">
        <v>10238102.380000001</v>
      </c>
      <c r="H55" s="21">
        <v>4799.28</v>
      </c>
    </row>
    <row r="56" spans="1:8" x14ac:dyDescent="0.2">
      <c r="A56" s="19" t="s">
        <v>60</v>
      </c>
      <c r="B56" s="20"/>
      <c r="C56" s="21">
        <v>37132712.25</v>
      </c>
      <c r="D56" s="21">
        <v>2673516.67</v>
      </c>
      <c r="E56" s="21">
        <v>39806228.920000002</v>
      </c>
      <c r="F56" s="21">
        <v>39875326.920000002</v>
      </c>
      <c r="G56" s="21">
        <v>17794402.559999999</v>
      </c>
      <c r="H56" s="21">
        <v>-69098</v>
      </c>
    </row>
    <row r="57" spans="1:8" x14ac:dyDescent="0.2">
      <c r="A57" s="19" t="s">
        <v>61</v>
      </c>
      <c r="B57" s="20"/>
      <c r="C57" s="21">
        <v>11500000</v>
      </c>
      <c r="D57" s="21">
        <v>-353556.17</v>
      </c>
      <c r="E57" s="21">
        <v>11146443.83</v>
      </c>
      <c r="F57" s="21">
        <v>11118771.789999999</v>
      </c>
      <c r="G57" s="21">
        <v>4391004.17</v>
      </c>
      <c r="H57" s="21">
        <v>27672.04</v>
      </c>
    </row>
    <row r="58" spans="1:8" x14ac:dyDescent="0.2">
      <c r="A58" s="19" t="s">
        <v>62</v>
      </c>
      <c r="B58" s="20"/>
      <c r="C58" s="21">
        <v>15200000</v>
      </c>
      <c r="D58" s="21">
        <v>-3066914.66</v>
      </c>
      <c r="E58" s="21">
        <v>12133085.34</v>
      </c>
      <c r="F58" s="21">
        <v>11998686.66</v>
      </c>
      <c r="G58" s="21">
        <v>9028774.1400000006</v>
      </c>
      <c r="H58" s="21">
        <v>134398.68</v>
      </c>
    </row>
    <row r="59" spans="1:8" x14ac:dyDescent="0.2">
      <c r="A59" s="19" t="s">
        <v>63</v>
      </c>
      <c r="B59" s="20"/>
      <c r="C59" s="21">
        <v>0</v>
      </c>
      <c r="D59" s="21">
        <v>0</v>
      </c>
      <c r="E59" s="21">
        <v>0</v>
      </c>
      <c r="F59" s="21">
        <v>14500</v>
      </c>
      <c r="G59" s="21">
        <v>0</v>
      </c>
      <c r="H59" s="21">
        <v>-14500</v>
      </c>
    </row>
    <row r="60" spans="1:8" x14ac:dyDescent="0.2">
      <c r="A60" s="19" t="s">
        <v>64</v>
      </c>
      <c r="B60" s="20"/>
      <c r="C60" s="21">
        <v>0</v>
      </c>
      <c r="D60" s="21">
        <v>267361.94</v>
      </c>
      <c r="E60" s="21">
        <v>267361.94</v>
      </c>
      <c r="F60" s="21">
        <v>250107.08</v>
      </c>
      <c r="G60" s="21">
        <v>0</v>
      </c>
      <c r="H60" s="21">
        <v>17254.86</v>
      </c>
    </row>
    <row r="61" spans="1:8" x14ac:dyDescent="0.2">
      <c r="A61" s="19" t="s">
        <v>65</v>
      </c>
      <c r="B61" s="20"/>
      <c r="C61" s="21">
        <v>0</v>
      </c>
      <c r="D61" s="21">
        <v>210489.51</v>
      </c>
      <c r="E61" s="21">
        <v>210489.51</v>
      </c>
      <c r="F61" s="21">
        <v>42000</v>
      </c>
      <c r="G61" s="21">
        <v>42000</v>
      </c>
      <c r="H61" s="21">
        <v>168489.51</v>
      </c>
    </row>
    <row r="62" spans="1:8" x14ac:dyDescent="0.2">
      <c r="A62" s="19" t="s">
        <v>66</v>
      </c>
      <c r="B62" s="20"/>
      <c r="C62" s="21">
        <v>0</v>
      </c>
      <c r="D62" s="21">
        <v>250107.08</v>
      </c>
      <c r="E62" s="21">
        <v>250107.08</v>
      </c>
      <c r="F62" s="21">
        <v>199892.92</v>
      </c>
      <c r="G62" s="21">
        <v>0</v>
      </c>
      <c r="H62" s="21">
        <v>50214.16</v>
      </c>
    </row>
    <row r="63" spans="1:8" x14ac:dyDescent="0.2">
      <c r="A63" s="19" t="s">
        <v>67</v>
      </c>
      <c r="B63" s="20"/>
      <c r="C63" s="21">
        <v>0</v>
      </c>
      <c r="D63" s="21">
        <v>71715.72</v>
      </c>
      <c r="E63" s="21">
        <v>71715.72</v>
      </c>
      <c r="F63" s="21">
        <v>23924.560000000001</v>
      </c>
      <c r="G63" s="21">
        <v>23924.560000000001</v>
      </c>
      <c r="H63" s="21">
        <v>47791.16</v>
      </c>
    </row>
    <row r="64" spans="1:8" x14ac:dyDescent="0.2">
      <c r="A64" s="19" t="s">
        <v>68</v>
      </c>
      <c r="B64" s="20"/>
      <c r="C64" s="21">
        <v>0</v>
      </c>
      <c r="D64" s="21">
        <v>312000</v>
      </c>
      <c r="E64" s="21">
        <v>312000</v>
      </c>
      <c r="F64" s="21">
        <v>307179</v>
      </c>
      <c r="G64" s="21">
        <v>307179</v>
      </c>
      <c r="H64" s="21">
        <v>4821</v>
      </c>
    </row>
    <row r="65" spans="1:8" x14ac:dyDescent="0.2">
      <c r="A65" s="19" t="s">
        <v>69</v>
      </c>
      <c r="B65" s="20"/>
      <c r="C65" s="21">
        <v>0</v>
      </c>
      <c r="D65" s="21">
        <v>437562</v>
      </c>
      <c r="E65" s="21">
        <v>437562</v>
      </c>
      <c r="F65" s="21">
        <v>362721</v>
      </c>
      <c r="G65" s="21">
        <v>362721</v>
      </c>
      <c r="H65" s="21">
        <v>74841</v>
      </c>
    </row>
    <row r="66" spans="1:8" x14ac:dyDescent="0.2">
      <c r="A66" s="19" t="s">
        <v>70</v>
      </c>
      <c r="B66" s="20"/>
      <c r="C66" s="21">
        <v>0</v>
      </c>
      <c r="D66" s="21">
        <v>948328.85</v>
      </c>
      <c r="E66" s="21">
        <v>948328.85</v>
      </c>
      <c r="F66" s="21">
        <v>0</v>
      </c>
      <c r="G66" s="21">
        <v>0</v>
      </c>
      <c r="H66" s="21">
        <v>948328.85</v>
      </c>
    </row>
    <row r="67" spans="1:8" x14ac:dyDescent="0.2">
      <c r="A67" s="19" t="s">
        <v>71</v>
      </c>
      <c r="B67" s="20"/>
      <c r="C67" s="21">
        <v>2400000</v>
      </c>
      <c r="D67" s="21">
        <v>-2080785.65</v>
      </c>
      <c r="E67" s="21">
        <v>319214.34999999998</v>
      </c>
      <c r="F67" s="21">
        <v>316886.96999999997</v>
      </c>
      <c r="G67" s="21">
        <v>306501.43</v>
      </c>
      <c r="H67" s="21">
        <v>2327.38</v>
      </c>
    </row>
    <row r="68" spans="1:8" x14ac:dyDescent="0.2">
      <c r="A68" s="19" t="s">
        <v>72</v>
      </c>
      <c r="B68" s="20"/>
      <c r="C68" s="21">
        <v>2220000</v>
      </c>
      <c r="D68" s="21">
        <v>-25799.040000000001</v>
      </c>
      <c r="E68" s="21">
        <v>2194200.96</v>
      </c>
      <c r="F68" s="21">
        <v>2187675.4900000002</v>
      </c>
      <c r="G68" s="21">
        <v>1380807.76</v>
      </c>
      <c r="H68" s="21">
        <v>6525.47</v>
      </c>
    </row>
    <row r="69" spans="1:8" x14ac:dyDescent="0.2">
      <c r="A69" s="19" t="s">
        <v>73</v>
      </c>
      <c r="B69" s="20"/>
      <c r="C69" s="21">
        <v>900000</v>
      </c>
      <c r="D69" s="21">
        <v>-641750</v>
      </c>
      <c r="E69" s="21">
        <v>258250</v>
      </c>
      <c r="F69" s="21">
        <v>258250</v>
      </c>
      <c r="G69" s="21">
        <v>258250</v>
      </c>
      <c r="H69" s="21">
        <v>0</v>
      </c>
    </row>
    <row r="70" spans="1:8" x14ac:dyDescent="0.2">
      <c r="A70" s="19" t="s">
        <v>74</v>
      </c>
      <c r="B70" s="20"/>
      <c r="C70" s="21">
        <v>750000</v>
      </c>
      <c r="D70" s="21">
        <v>-476815.27</v>
      </c>
      <c r="E70" s="21">
        <v>273184.73</v>
      </c>
      <c r="F70" s="21">
        <v>280047.09999999998</v>
      </c>
      <c r="G70" s="21">
        <v>277634.73</v>
      </c>
      <c r="H70" s="21">
        <v>-6862.37</v>
      </c>
    </row>
    <row r="71" spans="1:8" x14ac:dyDescent="0.2">
      <c r="A71" s="19" t="s">
        <v>75</v>
      </c>
      <c r="B71" s="20"/>
      <c r="C71" s="21">
        <v>1717000</v>
      </c>
      <c r="D71" s="21">
        <v>1500551.16</v>
      </c>
      <c r="E71" s="21">
        <v>3217551.16</v>
      </c>
      <c r="F71" s="21">
        <v>3003719.11</v>
      </c>
      <c r="G71" s="21">
        <v>2832230.45</v>
      </c>
      <c r="H71" s="21">
        <v>213832.05</v>
      </c>
    </row>
    <row r="72" spans="1:8" x14ac:dyDescent="0.2">
      <c r="A72" s="19" t="s">
        <v>76</v>
      </c>
      <c r="B72" s="20"/>
      <c r="C72" s="21">
        <v>10089000</v>
      </c>
      <c r="D72" s="21">
        <v>-335273.73</v>
      </c>
      <c r="E72" s="21">
        <v>9753726.2699999996</v>
      </c>
      <c r="F72" s="21">
        <v>9619179.25</v>
      </c>
      <c r="G72" s="21">
        <v>7853830.29</v>
      </c>
      <c r="H72" s="21">
        <v>134547.01999999999</v>
      </c>
    </row>
    <row r="73" spans="1:8" x14ac:dyDescent="0.2">
      <c r="A73" s="19" t="s">
        <v>77</v>
      </c>
      <c r="B73" s="20"/>
      <c r="C73" s="21">
        <v>2256419.54</v>
      </c>
      <c r="D73" s="21">
        <v>-974911.49</v>
      </c>
      <c r="E73" s="21">
        <v>1281508.05</v>
      </c>
      <c r="F73" s="21">
        <v>1285983.57</v>
      </c>
      <c r="G73" s="21">
        <v>1269483.57</v>
      </c>
      <c r="H73" s="21">
        <v>-4475.5200000000004</v>
      </c>
    </row>
    <row r="74" spans="1:8" x14ac:dyDescent="0.2">
      <c r="A74" s="19" t="s">
        <v>78</v>
      </c>
      <c r="B74" s="20"/>
      <c r="C74" s="21">
        <v>9987001</v>
      </c>
      <c r="D74" s="21">
        <v>4372379.92</v>
      </c>
      <c r="E74" s="21">
        <v>14359380.92</v>
      </c>
      <c r="F74" s="21">
        <v>14233498.76</v>
      </c>
      <c r="G74" s="21">
        <v>13555626.939999999</v>
      </c>
      <c r="H74" s="21">
        <v>125882.16</v>
      </c>
    </row>
    <row r="75" spans="1:8" x14ac:dyDescent="0.2">
      <c r="A75" s="19" t="s">
        <v>79</v>
      </c>
      <c r="B75" s="20"/>
      <c r="C75" s="21">
        <v>2047629</v>
      </c>
      <c r="D75" s="21">
        <v>1069.8699999999999</v>
      </c>
      <c r="E75" s="21">
        <v>2048698.87</v>
      </c>
      <c r="F75" s="21">
        <v>2031688.77</v>
      </c>
      <c r="G75" s="21">
        <v>2031688.77</v>
      </c>
      <c r="H75" s="21">
        <v>17010.099999999999</v>
      </c>
    </row>
    <row r="76" spans="1:8" x14ac:dyDescent="0.2">
      <c r="A76" s="19" t="s">
        <v>80</v>
      </c>
      <c r="B76" s="20"/>
      <c r="C76" s="21">
        <v>39581679.32</v>
      </c>
      <c r="D76" s="21">
        <v>-1977952.34</v>
      </c>
      <c r="E76" s="21">
        <v>37603726.979999997</v>
      </c>
      <c r="F76" s="21">
        <v>37411361.109999999</v>
      </c>
      <c r="G76" s="21">
        <v>37240710.390000001</v>
      </c>
      <c r="H76" s="21">
        <v>192365.87</v>
      </c>
    </row>
    <row r="77" spans="1:8" x14ac:dyDescent="0.2">
      <c r="A77" s="19" t="s">
        <v>81</v>
      </c>
      <c r="B77" s="20"/>
      <c r="C77" s="21">
        <v>8501960.4199999999</v>
      </c>
      <c r="D77" s="21">
        <v>-706207.06</v>
      </c>
      <c r="E77" s="21">
        <v>7795753.3600000003</v>
      </c>
      <c r="F77" s="21">
        <v>7584914.8899999997</v>
      </c>
      <c r="G77" s="21">
        <v>7545130.9900000002</v>
      </c>
      <c r="H77" s="21">
        <v>210838.47</v>
      </c>
    </row>
    <row r="78" spans="1:8" x14ac:dyDescent="0.2">
      <c r="A78" s="19" t="s">
        <v>82</v>
      </c>
      <c r="B78" s="20"/>
      <c r="C78" s="21">
        <v>4331821.5199999996</v>
      </c>
      <c r="D78" s="21">
        <v>-285767.7</v>
      </c>
      <c r="E78" s="21">
        <v>4046053.82</v>
      </c>
      <c r="F78" s="21">
        <v>4049173.07</v>
      </c>
      <c r="G78" s="21">
        <v>4006471.85</v>
      </c>
      <c r="H78" s="21">
        <v>-3119.25</v>
      </c>
    </row>
    <row r="79" spans="1:8" x14ac:dyDescent="0.2">
      <c r="A79" s="19" t="s">
        <v>83</v>
      </c>
      <c r="B79" s="20"/>
      <c r="C79" s="21">
        <v>1847000</v>
      </c>
      <c r="D79" s="21">
        <v>-1046812.51</v>
      </c>
      <c r="E79" s="21">
        <v>800187.49</v>
      </c>
      <c r="F79" s="21">
        <v>783514.79</v>
      </c>
      <c r="G79" s="21">
        <v>723092.66</v>
      </c>
      <c r="H79" s="21">
        <v>16672.7</v>
      </c>
    </row>
    <row r="80" spans="1:8" x14ac:dyDescent="0.2">
      <c r="A80" s="19" t="s">
        <v>84</v>
      </c>
      <c r="B80" s="20"/>
      <c r="C80" s="21">
        <v>370000</v>
      </c>
      <c r="D80" s="21">
        <v>0</v>
      </c>
      <c r="E80" s="21">
        <v>370000</v>
      </c>
      <c r="F80" s="21">
        <v>364028.26</v>
      </c>
      <c r="G80" s="21">
        <v>364028.26</v>
      </c>
      <c r="H80" s="21">
        <v>5971.74</v>
      </c>
    </row>
    <row r="81" spans="1:8" x14ac:dyDescent="0.2">
      <c r="A81" s="19"/>
      <c r="B81" s="20"/>
      <c r="C81" s="21"/>
      <c r="D81" s="21"/>
      <c r="E81" s="21"/>
      <c r="F81" s="21"/>
      <c r="G81" s="21"/>
      <c r="H81" s="21"/>
    </row>
    <row r="82" spans="1:8" x14ac:dyDescent="0.2">
      <c r="A82" s="19"/>
      <c r="B82" s="22"/>
      <c r="C82" s="23"/>
      <c r="D82" s="23"/>
      <c r="E82" s="23"/>
      <c r="F82" s="23"/>
      <c r="G82" s="23"/>
      <c r="H82" s="23"/>
    </row>
    <row r="83" spans="1:8" x14ac:dyDescent="0.2">
      <c r="A83" s="24"/>
      <c r="B83" s="25" t="s">
        <v>85</v>
      </c>
      <c r="C83" s="26">
        <v>344118055.44999999</v>
      </c>
      <c r="D83" s="26">
        <v>25999030.359999999</v>
      </c>
      <c r="E83" s="26">
        <v>370117085.81</v>
      </c>
      <c r="F83" s="26">
        <v>403684461.57999998</v>
      </c>
      <c r="G83" s="26">
        <v>353774973.92000002</v>
      </c>
      <c r="H83" s="26">
        <v>-33567375.770000003</v>
      </c>
    </row>
    <row r="86" spans="1:8" ht="45" customHeight="1" x14ac:dyDescent="0.2">
      <c r="A86" s="1" t="s">
        <v>86</v>
      </c>
      <c r="B86" s="2"/>
      <c r="C86" s="2"/>
      <c r="D86" s="2"/>
      <c r="E86" s="2"/>
      <c r="F86" s="2"/>
      <c r="G86" s="2"/>
      <c r="H86" s="3"/>
    </row>
    <row r="88" spans="1:8" x14ac:dyDescent="0.2">
      <c r="A88" s="6" t="s">
        <v>1</v>
      </c>
      <c r="B88" s="7"/>
      <c r="C88" s="1" t="s">
        <v>2</v>
      </c>
      <c r="D88" s="2"/>
      <c r="E88" s="2"/>
      <c r="F88" s="2"/>
      <c r="G88" s="3"/>
      <c r="H88" s="8" t="s">
        <v>3</v>
      </c>
    </row>
    <row r="89" spans="1:8" ht="22.5" x14ac:dyDescent="0.2">
      <c r="A89" s="9"/>
      <c r="B89" s="10"/>
      <c r="C89" s="11" t="s">
        <v>4</v>
      </c>
      <c r="D89" s="11" t="s">
        <v>5</v>
      </c>
      <c r="E89" s="11" t="s">
        <v>6</v>
      </c>
      <c r="F89" s="11" t="s">
        <v>7</v>
      </c>
      <c r="G89" s="11" t="s">
        <v>8</v>
      </c>
      <c r="H89" s="12"/>
    </row>
    <row r="90" spans="1:8" x14ac:dyDescent="0.2">
      <c r="A90" s="13"/>
      <c r="B90" s="14"/>
      <c r="C90" s="15">
        <v>1</v>
      </c>
      <c r="D90" s="15">
        <v>2</v>
      </c>
      <c r="E90" s="15" t="s">
        <v>9</v>
      </c>
      <c r="F90" s="15">
        <v>4</v>
      </c>
      <c r="G90" s="15">
        <v>5</v>
      </c>
      <c r="H90" s="15" t="s">
        <v>10</v>
      </c>
    </row>
    <row r="91" spans="1:8" x14ac:dyDescent="0.2">
      <c r="A91" s="16"/>
      <c r="B91" s="27"/>
      <c r="C91" s="28"/>
      <c r="D91" s="28"/>
      <c r="E91" s="28"/>
      <c r="F91" s="28"/>
      <c r="G91" s="28"/>
      <c r="H91" s="28"/>
    </row>
    <row r="92" spans="1:8" x14ac:dyDescent="0.2">
      <c r="A92" s="19" t="s">
        <v>87</v>
      </c>
      <c r="B92" s="29"/>
      <c r="C92" s="30">
        <v>344118055.44999999</v>
      </c>
      <c r="D92" s="30">
        <v>25999030.359999999</v>
      </c>
      <c r="E92" s="30">
        <v>370117085.81</v>
      </c>
      <c r="F92" s="30">
        <v>403684461.57999998</v>
      </c>
      <c r="G92" s="30">
        <v>353774973.92000002</v>
      </c>
      <c r="H92" s="30">
        <v>-33567375.770000003</v>
      </c>
    </row>
    <row r="93" spans="1:8" x14ac:dyDescent="0.2">
      <c r="A93" s="19" t="s">
        <v>88</v>
      </c>
      <c r="B93" s="29"/>
      <c r="C93" s="30"/>
      <c r="D93" s="30"/>
      <c r="E93" s="30"/>
      <c r="F93" s="30"/>
      <c r="G93" s="30"/>
      <c r="H93" s="30"/>
    </row>
    <row r="94" spans="1:8" x14ac:dyDescent="0.2">
      <c r="A94" s="19" t="s">
        <v>89</v>
      </c>
      <c r="B94" s="29"/>
      <c r="C94" s="30"/>
      <c r="D94" s="30"/>
      <c r="E94" s="30"/>
      <c r="F94" s="30"/>
      <c r="G94" s="30"/>
      <c r="H94" s="30"/>
    </row>
    <row r="95" spans="1:8" x14ac:dyDescent="0.2">
      <c r="A95" s="19" t="s">
        <v>90</v>
      </c>
      <c r="B95" s="29"/>
      <c r="C95" s="30"/>
      <c r="D95" s="30"/>
      <c r="E95" s="30"/>
      <c r="F95" s="30"/>
      <c r="G95" s="30"/>
      <c r="H95" s="30"/>
    </row>
    <row r="96" spans="1:8" x14ac:dyDescent="0.2">
      <c r="A96" s="19"/>
      <c r="B96" s="29"/>
      <c r="C96" s="31"/>
      <c r="D96" s="31"/>
      <c r="E96" s="31"/>
      <c r="F96" s="31"/>
      <c r="G96" s="31"/>
      <c r="H96" s="31"/>
    </row>
    <row r="97" spans="1:9" x14ac:dyDescent="0.2">
      <c r="A97" s="24"/>
      <c r="B97" s="25" t="s">
        <v>85</v>
      </c>
      <c r="C97" s="26">
        <f t="shared" ref="C97:H97" si="0">C95+C94+C93+C92</f>
        <v>344118055.44999999</v>
      </c>
      <c r="D97" s="26">
        <f t="shared" si="0"/>
        <v>25999030.359999999</v>
      </c>
      <c r="E97" s="26">
        <f t="shared" si="0"/>
        <v>370117085.81</v>
      </c>
      <c r="F97" s="26">
        <f t="shared" si="0"/>
        <v>403684461.57999998</v>
      </c>
      <c r="G97" s="26">
        <f t="shared" si="0"/>
        <v>353774973.92000002</v>
      </c>
      <c r="H97" s="26">
        <f t="shared" si="0"/>
        <v>-33567375.770000003</v>
      </c>
    </row>
    <row r="100" spans="1:9" ht="45" customHeight="1" x14ac:dyDescent="0.2">
      <c r="A100" s="1" t="s">
        <v>91</v>
      </c>
      <c r="B100" s="2"/>
      <c r="C100" s="2"/>
      <c r="D100" s="2"/>
      <c r="E100" s="2"/>
      <c r="F100" s="2"/>
      <c r="G100" s="2"/>
      <c r="H100" s="3"/>
    </row>
    <row r="101" spans="1:9" x14ac:dyDescent="0.2">
      <c r="A101" s="6" t="s">
        <v>1</v>
      </c>
      <c r="B101" s="7"/>
      <c r="C101" s="1" t="s">
        <v>2</v>
      </c>
      <c r="D101" s="2"/>
      <c r="E101" s="2"/>
      <c r="F101" s="2"/>
      <c r="G101" s="3"/>
      <c r="H101" s="8" t="s">
        <v>3</v>
      </c>
    </row>
    <row r="102" spans="1:9" ht="22.5" x14ac:dyDescent="0.2">
      <c r="A102" s="9"/>
      <c r="B102" s="10"/>
      <c r="C102" s="11" t="s">
        <v>4</v>
      </c>
      <c r="D102" s="11" t="s">
        <v>5</v>
      </c>
      <c r="E102" s="11" t="s">
        <v>6</v>
      </c>
      <c r="F102" s="11" t="s">
        <v>7</v>
      </c>
      <c r="G102" s="11" t="s">
        <v>8</v>
      </c>
      <c r="H102" s="12"/>
    </row>
    <row r="103" spans="1:9" x14ac:dyDescent="0.2">
      <c r="A103" s="13"/>
      <c r="B103" s="14"/>
      <c r="C103" s="15">
        <v>1</v>
      </c>
      <c r="D103" s="15">
        <v>2</v>
      </c>
      <c r="E103" s="15" t="s">
        <v>9</v>
      </c>
      <c r="F103" s="15">
        <v>4</v>
      </c>
      <c r="G103" s="15">
        <v>5</v>
      </c>
      <c r="H103" s="15" t="s">
        <v>10</v>
      </c>
    </row>
    <row r="104" spans="1:9" x14ac:dyDescent="0.2">
      <c r="A104" s="16"/>
      <c r="B104" s="27"/>
      <c r="C104" s="28"/>
      <c r="D104" s="28"/>
      <c r="E104" s="28"/>
      <c r="F104" s="28"/>
      <c r="G104" s="28"/>
      <c r="H104" s="28"/>
    </row>
    <row r="105" spans="1:9" ht="22.5" x14ac:dyDescent="0.2">
      <c r="A105" s="19"/>
      <c r="B105" s="32" t="s">
        <v>92</v>
      </c>
      <c r="C105" s="30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3"/>
    </row>
    <row r="106" spans="1:9" x14ac:dyDescent="0.2">
      <c r="A106" s="19"/>
      <c r="B106" s="32"/>
      <c r="C106" s="30"/>
      <c r="D106" s="30"/>
      <c r="E106" s="30"/>
      <c r="F106" s="30"/>
      <c r="G106" s="30"/>
      <c r="H106" s="30"/>
    </row>
    <row r="107" spans="1:9" x14ac:dyDescent="0.2">
      <c r="A107" s="19"/>
      <c r="B107" s="32" t="s">
        <v>93</v>
      </c>
      <c r="C107" s="30"/>
      <c r="D107" s="30"/>
      <c r="E107" s="30"/>
      <c r="F107" s="30"/>
      <c r="G107" s="30"/>
      <c r="H107" s="30"/>
    </row>
    <row r="108" spans="1:9" x14ac:dyDescent="0.2">
      <c r="A108" s="19"/>
      <c r="B108" s="32"/>
      <c r="C108" s="30"/>
      <c r="D108" s="30"/>
      <c r="E108" s="30"/>
      <c r="F108" s="30"/>
      <c r="G108" s="30"/>
      <c r="H108" s="30"/>
    </row>
    <row r="109" spans="1:9" ht="22.5" x14ac:dyDescent="0.2">
      <c r="A109" s="19"/>
      <c r="B109" s="32" t="s">
        <v>94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3"/>
    </row>
    <row r="110" spans="1:9" x14ac:dyDescent="0.2">
      <c r="A110" s="19"/>
      <c r="B110" s="32"/>
      <c r="C110" s="30"/>
      <c r="D110" s="30"/>
      <c r="E110" s="30"/>
      <c r="F110" s="30"/>
      <c r="G110" s="30"/>
      <c r="H110" s="30"/>
    </row>
    <row r="111" spans="1:9" ht="22.5" x14ac:dyDescent="0.2">
      <c r="A111" s="19"/>
      <c r="B111" s="32" t="s">
        <v>95</v>
      </c>
      <c r="C111" s="30">
        <v>0</v>
      </c>
      <c r="D111" s="30">
        <v>0</v>
      </c>
      <c r="E111" s="30">
        <v>0</v>
      </c>
      <c r="F111" s="30">
        <v>0</v>
      </c>
      <c r="G111" s="30">
        <v>0</v>
      </c>
      <c r="H111" s="30">
        <v>0</v>
      </c>
      <c r="I111" s="33"/>
    </row>
    <row r="112" spans="1:9" x14ac:dyDescent="0.2">
      <c r="A112" s="19"/>
      <c r="B112" s="32"/>
      <c r="C112" s="30"/>
      <c r="D112" s="30"/>
      <c r="E112" s="30"/>
      <c r="F112" s="30"/>
      <c r="G112" s="30"/>
      <c r="H112" s="30"/>
    </row>
    <row r="113" spans="1:9" ht="22.5" x14ac:dyDescent="0.2">
      <c r="A113" s="19"/>
      <c r="B113" s="32" t="s">
        <v>96</v>
      </c>
      <c r="C113" s="30">
        <v>0</v>
      </c>
      <c r="D113" s="30">
        <v>0</v>
      </c>
      <c r="E113" s="30">
        <v>0</v>
      </c>
      <c r="F113" s="30">
        <v>0</v>
      </c>
      <c r="G113" s="30">
        <v>0</v>
      </c>
      <c r="H113" s="30">
        <v>0</v>
      </c>
      <c r="I113" s="33"/>
    </row>
    <row r="114" spans="1:9" x14ac:dyDescent="0.2">
      <c r="A114" s="19"/>
      <c r="B114" s="32"/>
      <c r="C114" s="30"/>
      <c r="D114" s="30"/>
      <c r="E114" s="30"/>
      <c r="F114" s="30"/>
      <c r="G114" s="30"/>
      <c r="H114" s="30"/>
    </row>
    <row r="115" spans="1:9" ht="22.5" x14ac:dyDescent="0.2">
      <c r="A115" s="19"/>
      <c r="B115" s="32" t="s">
        <v>97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3"/>
    </row>
    <row r="116" spans="1:9" x14ac:dyDescent="0.2">
      <c r="A116" s="19"/>
      <c r="B116" s="32"/>
      <c r="C116" s="30"/>
      <c r="D116" s="30"/>
      <c r="E116" s="30"/>
      <c r="F116" s="30"/>
      <c r="G116" s="30"/>
      <c r="H116" s="30"/>
    </row>
    <row r="117" spans="1:9" x14ac:dyDescent="0.2">
      <c r="A117" s="19"/>
      <c r="B117" s="32" t="s">
        <v>98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30">
        <v>0</v>
      </c>
    </row>
    <row r="118" spans="1:9" x14ac:dyDescent="0.2">
      <c r="A118" s="34"/>
      <c r="B118" s="35"/>
      <c r="C118" s="31"/>
      <c r="D118" s="31"/>
      <c r="E118" s="31"/>
      <c r="F118" s="31"/>
      <c r="G118" s="31"/>
      <c r="H118" s="31"/>
    </row>
    <row r="119" spans="1:9" x14ac:dyDescent="0.2">
      <c r="A119" s="24"/>
      <c r="B119" s="25" t="s">
        <v>85</v>
      </c>
      <c r="C119" s="26">
        <f t="shared" ref="C119:H119" si="1">C117+C115+C113+C111+C109+C107+C105</f>
        <v>0</v>
      </c>
      <c r="D119" s="26">
        <f t="shared" si="1"/>
        <v>0</v>
      </c>
      <c r="E119" s="26">
        <f t="shared" si="1"/>
        <v>0</v>
      </c>
      <c r="F119" s="26">
        <f t="shared" si="1"/>
        <v>0</v>
      </c>
      <c r="G119" s="26">
        <f t="shared" si="1"/>
        <v>0</v>
      </c>
      <c r="H119" s="26">
        <f t="shared" si="1"/>
        <v>0</v>
      </c>
    </row>
  </sheetData>
  <sheetProtection formatCells="0" formatColumns="0" formatRows="0" insertRows="0" deleteRows="0" autoFilter="0"/>
  <mergeCells count="12">
    <mergeCell ref="A100:H100"/>
    <mergeCell ref="A101:B103"/>
    <mergeCell ref="C101:G101"/>
    <mergeCell ref="H101:H102"/>
    <mergeCell ref="A1:H1"/>
    <mergeCell ref="A3:B5"/>
    <mergeCell ref="C3:G3"/>
    <mergeCell ref="H3:H4"/>
    <mergeCell ref="A86:H86"/>
    <mergeCell ref="A88:B90"/>
    <mergeCell ref="C88:G88"/>
    <mergeCell ref="H88:H8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2021-02-03T21:48:31Z</dcterms:created>
  <dcterms:modified xsi:type="dcterms:W3CDTF">2021-02-03T21:49:10Z</dcterms:modified>
</cp:coreProperties>
</file>